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betbow\Desktop\"/>
    </mc:Choice>
  </mc:AlternateContent>
  <xr:revisionPtr revIDLastSave="0" documentId="8_{AE03517E-B003-4AF0-9AEA-ABB5426C058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oanCalc" sheetId="2" r:id="rId1"/>
    <sheet name="Sheet1" sheetId="3" r:id="rId2"/>
  </sheets>
  <definedNames>
    <definedName name="_xlnm.Print_Area" localSheetId="0">LoanCalc!$A$1:$E$61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8" i="2" l="1"/>
  <c r="D22" i="2" l="1"/>
  <c r="D24" i="2" s="1"/>
  <c r="D26" i="2" l="1"/>
  <c r="D30" i="2" s="1"/>
  <c r="D46" i="2"/>
  <c r="D48" i="2" l="1"/>
  <c r="D50" i="2" s="1"/>
  <c r="D54" i="2" s="1"/>
</calcChain>
</file>

<file path=xl/sharedStrings.xml><?xml version="1.0" encoding="utf-8"?>
<sst xmlns="http://schemas.openxmlformats.org/spreadsheetml/2006/main" count="59" uniqueCount="58">
  <si>
    <t>CARES ACT LOAN QUALIFICATION</t>
  </si>
  <si>
    <t>Employee Wages</t>
  </si>
  <si>
    <t xml:space="preserve">     before the covered period</t>
  </si>
  <si>
    <t>PAYCHECK PROTECTION PROGRAM</t>
  </si>
  <si>
    <t>Group health care benefits - insurance premiums</t>
  </si>
  <si>
    <t>Payment of retirement benefit</t>
  </si>
  <si>
    <t>Payment of employer payroll taxes</t>
  </si>
  <si>
    <t xml:space="preserve">Contract labor </t>
  </si>
  <si>
    <t>Less employee/owner wages in excess of 100K</t>
  </si>
  <si>
    <t>Less individual contract labor in excess of 100K</t>
  </si>
  <si>
    <t>Less qualified sick leave wages covered under FFCRA</t>
  </si>
  <si>
    <t>Less qualified family leave wages covered under FFCRA</t>
  </si>
  <si>
    <t>11 (AA - DD)</t>
  </si>
  <si>
    <t xml:space="preserve">11 (EE) </t>
  </si>
  <si>
    <t>11 (FF)</t>
  </si>
  <si>
    <t>11 (GG)</t>
  </si>
  <si>
    <t>11  ?</t>
  </si>
  <si>
    <t>e</t>
  </si>
  <si>
    <t>x 2.5</t>
  </si>
  <si>
    <t>18 (AA)</t>
  </si>
  <si>
    <t>Actual payroll costs for covered period</t>
  </si>
  <si>
    <t>21 (VII)</t>
  </si>
  <si>
    <t>20 (V)</t>
  </si>
  <si>
    <t>20 (IV)</t>
  </si>
  <si>
    <t>20 (I)</t>
  </si>
  <si>
    <t>EDIL obtained from January 31, 2020 to be refinanced under program</t>
  </si>
  <si>
    <t>Reductions for decrease in workforce or reduced salary/wages</t>
  </si>
  <si>
    <t>FTE employees through June 30, 2020</t>
  </si>
  <si>
    <t>Loan forgiveness amount</t>
  </si>
  <si>
    <t>41 (3)</t>
  </si>
  <si>
    <t>Covered health care benefits</t>
  </si>
  <si>
    <t>Covered interest on mortgage payments</t>
  </si>
  <si>
    <t>Covered rent</t>
  </si>
  <si>
    <t>Covered utility</t>
  </si>
  <si>
    <t>Potential loan forgiveness - cannot be in excess of loan</t>
  </si>
  <si>
    <t>Excess of PPP loan over loan forgiveness amount.</t>
  </si>
  <si>
    <t>Pay in full</t>
  </si>
  <si>
    <t>Less emergency EDIL grant awarded/received (maximum $10,000)</t>
  </si>
  <si>
    <t>20 (II &amp; III)/50</t>
  </si>
  <si>
    <t>20 (Vi)/42</t>
  </si>
  <si>
    <t>Calculation of gross loan amount</t>
  </si>
  <si>
    <t xml:space="preserve">Description </t>
  </si>
  <si>
    <t>Amount</t>
  </si>
  <si>
    <t>Bill page ref.</t>
  </si>
  <si>
    <t>Prior 12 months cumulative qualifying payroll cost</t>
  </si>
  <si>
    <t>FTE employees for  12 months prior to loan date</t>
  </si>
  <si>
    <t>Average monthly payroll costs</t>
  </si>
  <si>
    <t>Total expenditures for prior 12 months:</t>
  </si>
  <si>
    <t>Calculation of Loan Forgiveness</t>
  </si>
  <si>
    <t>Principal and interest deferral can be approved by lender up to six months to no more than one year.</t>
  </si>
  <si>
    <t>Payment options for remaining loan amount:</t>
  </si>
  <si>
    <t>Costs incurred for the following during eight-week period  after loan origination date:</t>
  </si>
  <si>
    <t>Spreadsheet is intended to assist users with application for loan under CARES Act - example only - final program rights can be found on SBA website.</t>
  </si>
  <si>
    <t>Beene Garter LLP - all rights reserved</t>
  </si>
  <si>
    <t>Payment of employer payroll taxes - State &amp; local</t>
  </si>
  <si>
    <t>PPP Loan amount, lesser of calculation or $10 million</t>
  </si>
  <si>
    <t>Complete Yellow Cells</t>
  </si>
  <si>
    <t>Interest on other debt incurred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</si>
</sst>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43" fontId="0" fillId="0" borderId="0" xfId="1" applyFont="1"/>
    <xf numFmtId="165" fontId="0" fillId="0" borderId="0" xfId="1" applyNumberFormat="1" applyFont="1"/>
    <xf numFmtId="165" fontId="0" fillId="2" borderId="0" xfId="1" applyNumberFormat="1" applyFont="1" applyFill="1"/>
    <xf numFmtId="165" fontId="0" fillId="0" borderId="1" xfId="1" applyNumberFormat="1" applyFont="1" applyBorder="1"/>
    <xf numFmtId="0" fontId="4" fillId="0" borderId="0" xfId="0" applyFont="1"/>
    <xf numFmtId="165" fontId="0" fillId="0" borderId="0" xfId="1" applyNumberFormat="1" applyFont="1" applyBorder="1"/>
    <xf numFmtId="165" fontId="0" fillId="0" borderId="4" xfId="1" applyNumberFormat="1" applyFont="1" applyBorder="1"/>
    <xf numFmtId="10" fontId="0" fillId="0" borderId="0" xfId="2" applyNumberFormat="1" applyFont="1"/>
    <xf numFmtId="43" fontId="0" fillId="0" borderId="0" xfId="1" applyFont="1" applyAlignment="1">
      <alignment horizontal="right"/>
    </xf>
    <xf numFmtId="0" fontId="0" fillId="0" borderId="0" xfId="0" applyBorder="1"/>
    <xf numFmtId="164" fontId="0" fillId="0" borderId="0" xfId="0" applyNumberFormat="1" applyBorder="1"/>
    <xf numFmtId="166" fontId="0" fillId="0" borderId="0" xfId="3" applyNumberFormat="1" applyFont="1"/>
    <xf numFmtId="166" fontId="0" fillId="0" borderId="2" xfId="3" applyNumberFormat="1" applyFont="1" applyBorder="1"/>
    <xf numFmtId="166" fontId="0" fillId="0" borderId="0" xfId="3" applyNumberFormat="1" applyFont="1" applyBorder="1"/>
    <xf numFmtId="166" fontId="0" fillId="0" borderId="3" xfId="3" applyNumberFormat="1" applyFont="1" applyBorder="1"/>
    <xf numFmtId="0" fontId="0" fillId="3" borderId="0" xfId="0" applyFill="1"/>
    <xf numFmtId="0" fontId="4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5" fillId="0" borderId="0" xfId="0" applyFont="1" applyBorder="1" applyAlignment="1">
      <alignment horizontal="left" wrapText="1" indent="1"/>
    </xf>
    <xf numFmtId="0" fontId="0" fillId="0" borderId="0" xfId="0" applyBorder="1" applyAlignment="1">
      <alignment horizontal="left" wrapText="1" indent="1"/>
    </xf>
    <xf numFmtId="0" fontId="6" fillId="3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7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0" fillId="3" borderId="1" xfId="0" applyFill="1" applyBorder="1"/>
    <xf numFmtId="0" fontId="3" fillId="3" borderId="0" xfId="0" applyFont="1" applyFill="1" applyBorder="1" applyAlignment="1">
      <alignment horizontal="left" indent="1"/>
    </xf>
    <xf numFmtId="0" fontId="0" fillId="0" borderId="6" xfId="0" applyFill="1" applyBorder="1"/>
    <xf numFmtId="0" fontId="0" fillId="0" borderId="5" xfId="0" applyFill="1" applyBorder="1"/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Border="1" applyAlignment="1">
      <alignment horizontal="left" indent="2"/>
    </xf>
    <xf numFmtId="0" fontId="0" fillId="0" borderId="0" xfId="0" applyBorder="1" applyAlignment="1">
      <alignment horizontal="right" indent="2"/>
    </xf>
    <xf numFmtId="0" fontId="9" fillId="0" borderId="0" xfId="0" applyFont="1" applyBorder="1" applyAlignment="1">
      <alignment horizontal="right" indent="2"/>
    </xf>
    <xf numFmtId="0" fontId="3" fillId="0" borderId="0" xfId="0" applyFont="1" applyBorder="1" applyAlignment="1">
      <alignment horizontal="left" indent="1"/>
    </xf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3" fillId="4" borderId="0" xfId="0" applyFont="1" applyFill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8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 wrapText="1" indent="1"/>
    </xf>
    <xf numFmtId="0" fontId="0" fillId="0" borderId="0" xfId="0" applyBorder="1" applyAlignment="1">
      <alignment horizontal="left" wrapText="1" indent="2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0" fillId="0" borderId="0" xfId="0" applyBorder="1" applyAlignment="1">
      <alignment horizontal="left" indent="3"/>
    </xf>
    <xf numFmtId="0" fontId="0" fillId="2" borderId="0" xfId="0" applyFill="1"/>
    <xf numFmtId="166" fontId="0" fillId="2" borderId="0" xfId="3" applyNumberFormat="1" applyFont="1" applyFill="1"/>
    <xf numFmtId="165" fontId="0" fillId="2" borderId="0" xfId="1" applyNumberFormat="1" applyFont="1" applyFill="1" applyBorder="1"/>
    <xf numFmtId="0" fontId="3" fillId="2" borderId="0" xfId="0" applyFont="1" applyFill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7"/>
  <sheetViews>
    <sheetView tabSelected="1" topLeftCell="A5" zoomScale="80" zoomScaleNormal="80" workbookViewId="0">
      <selection activeCell="C41" sqref="C41"/>
    </sheetView>
  </sheetViews>
  <sheetFormatPr defaultRowHeight="15" x14ac:dyDescent="0.25"/>
  <cols>
    <col min="1" max="1" width="3.28515625" customWidth="1"/>
    <col min="2" max="2" width="16.28515625" customWidth="1"/>
    <col min="3" max="3" width="54.85546875" customWidth="1"/>
    <col min="4" max="4" width="26.7109375" customWidth="1"/>
    <col min="5" max="5" width="4.42578125" customWidth="1"/>
  </cols>
  <sheetData>
    <row r="1" spans="1:5" ht="15.75" x14ac:dyDescent="0.25">
      <c r="A1" s="17"/>
      <c r="B1" s="17"/>
      <c r="C1" s="23" t="s">
        <v>0</v>
      </c>
      <c r="D1" s="17"/>
      <c r="E1" s="17"/>
    </row>
    <row r="2" spans="1:5" ht="15.75" x14ac:dyDescent="0.25">
      <c r="A2" s="17"/>
      <c r="B2" s="17"/>
      <c r="C2" s="23" t="s">
        <v>3</v>
      </c>
      <c r="D2" s="17"/>
      <c r="E2" s="17"/>
    </row>
    <row r="3" spans="1:5" x14ac:dyDescent="0.25">
      <c r="A3" s="17"/>
      <c r="B3" s="26" t="s">
        <v>43</v>
      </c>
      <c r="C3" s="27" t="s">
        <v>41</v>
      </c>
      <c r="D3" s="27" t="s">
        <v>42</v>
      </c>
      <c r="E3" s="28"/>
    </row>
    <row r="4" spans="1:5" x14ac:dyDescent="0.25">
      <c r="A4" s="17"/>
      <c r="B4" s="30"/>
      <c r="C4" s="25"/>
      <c r="D4" s="24"/>
      <c r="E4" s="24"/>
    </row>
    <row r="5" spans="1:5" x14ac:dyDescent="0.25">
      <c r="A5" s="17"/>
      <c r="B5" s="31"/>
      <c r="C5" s="25"/>
      <c r="D5" s="51" t="s">
        <v>56</v>
      </c>
      <c r="E5" s="24"/>
    </row>
    <row r="6" spans="1:5" x14ac:dyDescent="0.25">
      <c r="A6" s="17"/>
      <c r="B6" s="17"/>
      <c r="C6" s="29" t="s">
        <v>40</v>
      </c>
      <c r="D6" s="24"/>
      <c r="E6" s="24"/>
    </row>
    <row r="7" spans="1:5" x14ac:dyDescent="0.25">
      <c r="A7" s="17"/>
      <c r="B7" s="32"/>
      <c r="C7" s="18"/>
    </row>
    <row r="8" spans="1:5" x14ac:dyDescent="0.25">
      <c r="A8" s="17"/>
      <c r="B8" s="32"/>
      <c r="C8" s="37" t="s">
        <v>45</v>
      </c>
      <c r="D8" s="48">
        <v>0</v>
      </c>
    </row>
    <row r="9" spans="1:5" x14ac:dyDescent="0.25">
      <c r="A9" s="17"/>
      <c r="B9" s="32"/>
      <c r="C9" s="19"/>
    </row>
    <row r="10" spans="1:5" x14ac:dyDescent="0.25">
      <c r="A10" s="17"/>
      <c r="B10" s="32"/>
      <c r="C10" s="37" t="s">
        <v>47</v>
      </c>
    </row>
    <row r="11" spans="1:5" x14ac:dyDescent="0.25">
      <c r="A11" s="17"/>
      <c r="B11" s="33" t="s">
        <v>12</v>
      </c>
      <c r="C11" s="34" t="s">
        <v>1</v>
      </c>
      <c r="D11" s="49">
        <v>0</v>
      </c>
    </row>
    <row r="12" spans="1:5" x14ac:dyDescent="0.25">
      <c r="A12" s="17"/>
      <c r="B12" s="33"/>
      <c r="C12" s="47" t="s">
        <v>8</v>
      </c>
      <c r="D12" s="4">
        <v>0</v>
      </c>
    </row>
    <row r="13" spans="1:5" x14ac:dyDescent="0.25">
      <c r="A13" s="17"/>
      <c r="B13" s="33">
        <v>11</v>
      </c>
      <c r="C13" s="47" t="s">
        <v>10</v>
      </c>
      <c r="D13" s="4">
        <v>0</v>
      </c>
    </row>
    <row r="14" spans="1:5" x14ac:dyDescent="0.25">
      <c r="A14" s="17"/>
      <c r="B14" s="33">
        <v>11</v>
      </c>
      <c r="C14" s="47" t="s">
        <v>11</v>
      </c>
      <c r="D14" s="4">
        <v>0</v>
      </c>
    </row>
    <row r="15" spans="1:5" x14ac:dyDescent="0.25">
      <c r="A15" s="17"/>
      <c r="B15" s="33" t="s">
        <v>13</v>
      </c>
      <c r="C15" s="34" t="s">
        <v>4</v>
      </c>
      <c r="D15" s="4">
        <v>0</v>
      </c>
      <c r="E15" s="1"/>
    </row>
    <row r="16" spans="1:5" x14ac:dyDescent="0.25">
      <c r="A16" s="17"/>
      <c r="B16" s="33" t="s">
        <v>14</v>
      </c>
      <c r="C16" s="34" t="s">
        <v>5</v>
      </c>
      <c r="D16" s="4">
        <v>0</v>
      </c>
    </row>
    <row r="17" spans="1:6" x14ac:dyDescent="0.25">
      <c r="A17" s="17"/>
      <c r="B17" s="33" t="s">
        <v>15</v>
      </c>
      <c r="C17" s="34" t="s">
        <v>54</v>
      </c>
      <c r="D17" s="4">
        <v>0</v>
      </c>
    </row>
    <row r="18" spans="1:6" hidden="1" x14ac:dyDescent="0.25">
      <c r="A18" s="17"/>
      <c r="B18" s="33" t="s">
        <v>16</v>
      </c>
      <c r="C18" s="34" t="s">
        <v>6</v>
      </c>
      <c r="D18" s="4"/>
    </row>
    <row r="19" spans="1:6" x14ac:dyDescent="0.25">
      <c r="A19" s="17"/>
      <c r="B19" s="33"/>
      <c r="C19" s="34" t="s">
        <v>7</v>
      </c>
      <c r="D19" s="4">
        <v>0</v>
      </c>
    </row>
    <row r="20" spans="1:6" x14ac:dyDescent="0.25">
      <c r="A20" s="17"/>
      <c r="B20" s="32"/>
      <c r="C20" s="34" t="s">
        <v>9</v>
      </c>
      <c r="D20" s="4">
        <v>0</v>
      </c>
    </row>
    <row r="21" spans="1:6" x14ac:dyDescent="0.25">
      <c r="A21" s="17"/>
      <c r="B21" s="32"/>
      <c r="C21" s="20"/>
      <c r="D21" s="3"/>
    </row>
    <row r="22" spans="1:6" ht="15.75" thickBot="1" x14ac:dyDescent="0.3">
      <c r="A22" s="17"/>
      <c r="B22" s="32"/>
      <c r="C22" s="36" t="s">
        <v>44</v>
      </c>
      <c r="D22" s="14">
        <f>SUM(D11:D20)</f>
        <v>0</v>
      </c>
    </row>
    <row r="23" spans="1:6" ht="15.75" thickTop="1" x14ac:dyDescent="0.25">
      <c r="A23" s="17"/>
      <c r="B23" s="32"/>
      <c r="C23" s="35"/>
      <c r="D23" s="15"/>
    </row>
    <row r="24" spans="1:6" x14ac:dyDescent="0.25">
      <c r="A24" s="17"/>
      <c r="B24" s="33" t="s">
        <v>19</v>
      </c>
      <c r="C24" s="20" t="s">
        <v>46</v>
      </c>
      <c r="D24" s="13">
        <f>+D22/12</f>
        <v>0</v>
      </c>
    </row>
    <row r="25" spans="1:6" x14ac:dyDescent="0.25">
      <c r="A25" s="17"/>
      <c r="B25" s="32"/>
      <c r="C25" s="20"/>
      <c r="D25" s="3"/>
    </row>
    <row r="26" spans="1:6" x14ac:dyDescent="0.25">
      <c r="A26" s="17"/>
      <c r="B26" s="33" t="s">
        <v>19</v>
      </c>
      <c r="C26" s="20" t="s">
        <v>18</v>
      </c>
      <c r="D26" s="7">
        <f>+D24*2.5</f>
        <v>0</v>
      </c>
    </row>
    <row r="27" spans="1:6" x14ac:dyDescent="0.25">
      <c r="A27" s="17"/>
      <c r="B27" s="33"/>
      <c r="C27" s="20"/>
      <c r="D27" s="7"/>
    </row>
    <row r="28" spans="1:6" ht="30" x14ac:dyDescent="0.25">
      <c r="A28" s="17"/>
      <c r="B28" s="33"/>
      <c r="C28" s="21" t="s">
        <v>25</v>
      </c>
      <c r="D28" s="50">
        <v>0</v>
      </c>
    </row>
    <row r="29" spans="1:6" x14ac:dyDescent="0.25">
      <c r="A29" s="17"/>
      <c r="B29" s="33"/>
      <c r="C29" s="21"/>
      <c r="D29" s="7"/>
    </row>
    <row r="30" spans="1:6" ht="15.75" thickBot="1" x14ac:dyDescent="0.3">
      <c r="A30" s="17"/>
      <c r="B30" s="33"/>
      <c r="C30" s="36" t="s">
        <v>55</v>
      </c>
      <c r="D30" s="14">
        <f>SUM(D26:D28)</f>
        <v>0</v>
      </c>
    </row>
    <row r="31" spans="1:6" ht="15.75" thickTop="1" x14ac:dyDescent="0.25">
      <c r="A31" s="17"/>
      <c r="B31" s="33"/>
      <c r="C31" s="20"/>
      <c r="D31" s="7"/>
    </row>
    <row r="32" spans="1:6" x14ac:dyDescent="0.25">
      <c r="A32" s="17"/>
      <c r="B32" s="39"/>
      <c r="C32" s="40" t="s">
        <v>48</v>
      </c>
      <c r="D32" s="2"/>
      <c r="F32" s="6"/>
    </row>
    <row r="33" spans="1:5" x14ac:dyDescent="0.25">
      <c r="A33" s="17"/>
      <c r="B33" s="32"/>
      <c r="C33" s="20"/>
      <c r="D33" s="2"/>
    </row>
    <row r="34" spans="1:5" x14ac:dyDescent="0.25">
      <c r="A34" s="17"/>
      <c r="B34" s="33" t="s">
        <v>29</v>
      </c>
      <c r="C34" s="37" t="s">
        <v>51</v>
      </c>
      <c r="D34" s="10"/>
    </row>
    <row r="35" spans="1:5" x14ac:dyDescent="0.25">
      <c r="A35" s="17"/>
      <c r="B35" s="33"/>
      <c r="C35" s="20"/>
      <c r="D35" s="10"/>
    </row>
    <row r="36" spans="1:5" x14ac:dyDescent="0.25">
      <c r="A36" s="17"/>
      <c r="B36" s="32"/>
      <c r="C36" s="41" t="s">
        <v>27</v>
      </c>
    </row>
    <row r="37" spans="1:5" x14ac:dyDescent="0.25">
      <c r="A37" s="17"/>
      <c r="B37" s="32"/>
      <c r="C37" s="34"/>
      <c r="D37" s="2"/>
    </row>
    <row r="38" spans="1:5" x14ac:dyDescent="0.25">
      <c r="A38" s="17"/>
      <c r="B38" s="33" t="s">
        <v>24</v>
      </c>
      <c r="C38" s="34" t="s">
        <v>20</v>
      </c>
      <c r="D38" s="49">
        <v>0</v>
      </c>
    </row>
    <row r="39" spans="1:5" x14ac:dyDescent="0.25">
      <c r="A39" s="17"/>
      <c r="B39" s="33" t="s">
        <v>38</v>
      </c>
      <c r="C39" s="34" t="s">
        <v>30</v>
      </c>
      <c r="D39" s="4">
        <v>0</v>
      </c>
    </row>
    <row r="40" spans="1:5" x14ac:dyDescent="0.25">
      <c r="A40" s="17"/>
      <c r="B40" s="33" t="s">
        <v>23</v>
      </c>
      <c r="C40" s="34" t="s">
        <v>31</v>
      </c>
      <c r="D40" s="4">
        <v>0</v>
      </c>
    </row>
    <row r="41" spans="1:5" x14ac:dyDescent="0.25">
      <c r="A41" s="17"/>
      <c r="B41" s="33" t="s">
        <v>22</v>
      </c>
      <c r="C41" s="34" t="s">
        <v>32</v>
      </c>
      <c r="D41" s="4">
        <v>0</v>
      </c>
    </row>
    <row r="42" spans="1:5" x14ac:dyDescent="0.25">
      <c r="A42" s="17"/>
      <c r="B42" s="33" t="s">
        <v>39</v>
      </c>
      <c r="C42" s="34" t="s">
        <v>33</v>
      </c>
      <c r="D42" s="4">
        <v>0</v>
      </c>
    </row>
    <row r="43" spans="1:5" x14ac:dyDescent="0.25">
      <c r="A43" s="17"/>
      <c r="B43" s="33" t="s">
        <v>21</v>
      </c>
      <c r="C43" s="34" t="s">
        <v>57</v>
      </c>
      <c r="D43" s="4"/>
    </row>
    <row r="44" spans="1:5" x14ac:dyDescent="0.25">
      <c r="A44" s="17"/>
      <c r="B44" s="32"/>
      <c r="C44" s="34" t="s">
        <v>2</v>
      </c>
      <c r="D44" s="4">
        <v>0</v>
      </c>
    </row>
    <row r="45" spans="1:5" x14ac:dyDescent="0.25">
      <c r="A45" s="17"/>
      <c r="B45" s="32"/>
      <c r="C45" s="20"/>
      <c r="D45" s="8"/>
    </row>
    <row r="46" spans="1:5" x14ac:dyDescent="0.25">
      <c r="A46" s="17"/>
      <c r="B46" s="32"/>
      <c r="C46" s="42" t="s">
        <v>34</v>
      </c>
      <c r="D46" s="15">
        <f>SUM(D38:D44)</f>
        <v>0</v>
      </c>
    </row>
    <row r="47" spans="1:5" x14ac:dyDescent="0.25">
      <c r="A47" s="17"/>
      <c r="B47" s="32"/>
      <c r="C47" s="20"/>
    </row>
    <row r="48" spans="1:5" ht="30" x14ac:dyDescent="0.25">
      <c r="A48" s="17"/>
      <c r="B48" s="32"/>
      <c r="C48" s="21" t="s">
        <v>26</v>
      </c>
      <c r="D48" s="5" t="e">
        <f>-D46*$E$48</f>
        <v>#DIV/0!</v>
      </c>
      <c r="E48" s="9" t="e">
        <f>SUM(+D8/D36)-1</f>
        <v>#DIV/0!</v>
      </c>
    </row>
    <row r="49" spans="1:7" x14ac:dyDescent="0.25">
      <c r="A49" s="17"/>
      <c r="B49" s="32"/>
      <c r="C49" s="20"/>
    </row>
    <row r="50" spans="1:7" x14ac:dyDescent="0.25">
      <c r="A50" s="17"/>
      <c r="B50" s="32"/>
      <c r="C50" s="37" t="s">
        <v>28</v>
      </c>
      <c r="D50" s="15" t="e">
        <f>SUM(D46:D48)</f>
        <v>#DIV/0!</v>
      </c>
    </row>
    <row r="51" spans="1:7" x14ac:dyDescent="0.25">
      <c r="A51" s="17"/>
      <c r="B51" s="33"/>
      <c r="C51" s="21"/>
      <c r="D51" s="7"/>
    </row>
    <row r="52" spans="1:7" ht="30" x14ac:dyDescent="0.25">
      <c r="A52" s="17"/>
      <c r="B52" s="33"/>
      <c r="C52" s="22" t="s">
        <v>37</v>
      </c>
      <c r="D52" s="50">
        <v>0</v>
      </c>
    </row>
    <row r="53" spans="1:7" x14ac:dyDescent="0.25">
      <c r="A53" s="17"/>
      <c r="B53" s="32"/>
      <c r="C53" s="20"/>
    </row>
    <row r="54" spans="1:7" ht="15.75" thickBot="1" x14ac:dyDescent="0.3">
      <c r="A54" s="17"/>
      <c r="B54" s="32"/>
      <c r="C54" s="43" t="s">
        <v>35</v>
      </c>
      <c r="D54" s="16" t="e">
        <f>D30-SUM(D50:D52)</f>
        <v>#DIV/0!</v>
      </c>
    </row>
    <row r="55" spans="1:7" ht="15.75" thickTop="1" x14ac:dyDescent="0.25">
      <c r="A55" s="17"/>
      <c r="B55" s="32"/>
      <c r="C55" s="43"/>
      <c r="D55" s="15"/>
    </row>
    <row r="56" spans="1:7" x14ac:dyDescent="0.25">
      <c r="A56" s="17"/>
      <c r="B56" s="32"/>
      <c r="C56" s="43" t="s">
        <v>50</v>
      </c>
      <c r="D56" s="11"/>
      <c r="E56" s="11"/>
      <c r="F56" s="11"/>
      <c r="G56" s="11"/>
    </row>
    <row r="57" spans="1:7" x14ac:dyDescent="0.25">
      <c r="A57" s="17"/>
      <c r="B57" s="32"/>
      <c r="C57" s="44" t="s">
        <v>36</v>
      </c>
      <c r="D57" s="12"/>
      <c r="E57" s="11"/>
      <c r="F57" s="11"/>
      <c r="G57" s="11"/>
    </row>
    <row r="58" spans="1:7" ht="30" x14ac:dyDescent="0.25">
      <c r="A58" s="17"/>
      <c r="B58" s="32"/>
      <c r="C58" s="44" t="s">
        <v>49</v>
      </c>
    </row>
    <row r="59" spans="1:7" x14ac:dyDescent="0.25">
      <c r="A59" s="17"/>
      <c r="B59" s="32"/>
      <c r="C59" s="22"/>
    </row>
    <row r="60" spans="1:7" x14ac:dyDescent="0.25">
      <c r="A60" s="17"/>
      <c r="B60" s="32"/>
      <c r="C60" s="20"/>
    </row>
    <row r="61" spans="1:7" x14ac:dyDescent="0.25">
      <c r="A61" s="17"/>
      <c r="B61" s="32"/>
      <c r="C61" s="20"/>
    </row>
    <row r="62" spans="1:7" x14ac:dyDescent="0.25">
      <c r="A62" s="17"/>
      <c r="B62" s="32"/>
      <c r="C62" s="20"/>
    </row>
    <row r="63" spans="1:7" x14ac:dyDescent="0.25">
      <c r="A63" s="17"/>
      <c r="B63" s="32"/>
      <c r="C63" s="20"/>
    </row>
    <row r="64" spans="1:7" x14ac:dyDescent="0.25">
      <c r="A64" s="17"/>
      <c r="B64" s="32"/>
      <c r="C64" s="20"/>
    </row>
    <row r="65" spans="1:3" x14ac:dyDescent="0.25">
      <c r="A65" s="17"/>
      <c r="B65" s="32"/>
      <c r="C65" s="20"/>
    </row>
    <row r="66" spans="1:3" x14ac:dyDescent="0.25">
      <c r="A66" s="17"/>
      <c r="B66" s="32"/>
      <c r="C66" s="20"/>
    </row>
    <row r="67" spans="1:3" x14ac:dyDescent="0.25">
      <c r="A67" s="17"/>
      <c r="B67" s="32"/>
      <c r="C67" s="20"/>
    </row>
    <row r="68" spans="1:3" x14ac:dyDescent="0.25">
      <c r="A68" s="17"/>
      <c r="B68" s="32"/>
      <c r="C68" s="20"/>
    </row>
    <row r="69" spans="1:3" x14ac:dyDescent="0.25">
      <c r="A69" s="17"/>
      <c r="B69" s="32"/>
      <c r="C69" s="20"/>
    </row>
    <row r="70" spans="1:3" x14ac:dyDescent="0.25">
      <c r="A70" s="17"/>
      <c r="B70" s="32"/>
      <c r="C70" s="46" t="s">
        <v>52</v>
      </c>
    </row>
    <row r="71" spans="1:3" x14ac:dyDescent="0.25">
      <c r="A71" s="17"/>
      <c r="B71" s="32"/>
      <c r="C71" s="45" t="s">
        <v>53</v>
      </c>
    </row>
    <row r="72" spans="1:3" x14ac:dyDescent="0.25">
      <c r="A72" s="17"/>
      <c r="B72" s="32"/>
      <c r="C72" s="20"/>
    </row>
    <row r="73" spans="1:3" x14ac:dyDescent="0.25">
      <c r="B73" s="38"/>
      <c r="C73" s="20"/>
    </row>
    <row r="74" spans="1:3" x14ac:dyDescent="0.25">
      <c r="B74" s="38"/>
      <c r="C74" s="20"/>
    </row>
    <row r="75" spans="1:3" x14ac:dyDescent="0.25">
      <c r="B75" s="38"/>
      <c r="C75" s="20"/>
    </row>
    <row r="76" spans="1:3" x14ac:dyDescent="0.25">
      <c r="B76" s="38"/>
      <c r="C76" s="20"/>
    </row>
    <row r="77" spans="1:3" x14ac:dyDescent="0.25">
      <c r="B77" s="38"/>
      <c r="C77" s="20"/>
    </row>
    <row r="78" spans="1:3" x14ac:dyDescent="0.25">
      <c r="B78" s="38"/>
      <c r="C78" s="20"/>
    </row>
    <row r="79" spans="1:3" x14ac:dyDescent="0.25">
      <c r="B79" s="38"/>
      <c r="C79" s="20"/>
    </row>
    <row r="80" spans="1:3" x14ac:dyDescent="0.25">
      <c r="B80" s="38"/>
      <c r="C80" s="20"/>
    </row>
    <row r="81" spans="2:3" x14ac:dyDescent="0.25">
      <c r="B81" s="38"/>
      <c r="C81" s="20"/>
    </row>
    <row r="82" spans="2:3" x14ac:dyDescent="0.25">
      <c r="B82" s="38"/>
      <c r="C82" s="20"/>
    </row>
    <row r="83" spans="2:3" x14ac:dyDescent="0.25">
      <c r="B83" s="38"/>
      <c r="C83" s="20"/>
    </row>
    <row r="84" spans="2:3" x14ac:dyDescent="0.25">
      <c r="B84" s="38"/>
      <c r="C84" s="20"/>
    </row>
    <row r="85" spans="2:3" x14ac:dyDescent="0.25">
      <c r="B85" s="11"/>
      <c r="C85" s="20"/>
    </row>
    <row r="86" spans="2:3" x14ac:dyDescent="0.25">
      <c r="B86" s="11"/>
      <c r="C86" s="11"/>
    </row>
    <row r="87" spans="2:3" x14ac:dyDescent="0.25">
      <c r="B87" s="11"/>
      <c r="C87" s="11"/>
    </row>
    <row r="88" spans="2:3" x14ac:dyDescent="0.25">
      <c r="B88" s="11"/>
      <c r="C88" s="11"/>
    </row>
    <row r="89" spans="2:3" x14ac:dyDescent="0.25">
      <c r="B89" s="11"/>
      <c r="C89" s="11"/>
    </row>
    <row r="90" spans="2:3" x14ac:dyDescent="0.25">
      <c r="B90" s="11"/>
      <c r="C90" s="11"/>
    </row>
    <row r="91" spans="2:3" x14ac:dyDescent="0.25">
      <c r="B91" s="11"/>
      <c r="C91" s="11" t="s">
        <v>17</v>
      </c>
    </row>
    <row r="92" spans="2:3" x14ac:dyDescent="0.25">
      <c r="B92" s="11"/>
      <c r="C92" s="11"/>
    </row>
    <row r="93" spans="2:3" x14ac:dyDescent="0.25">
      <c r="B93" s="11"/>
    </row>
    <row r="94" spans="2:3" x14ac:dyDescent="0.25">
      <c r="B94" s="11"/>
    </row>
    <row r="95" spans="2:3" x14ac:dyDescent="0.25">
      <c r="B95" s="11"/>
    </row>
    <row r="96" spans="2:3" x14ac:dyDescent="0.25">
      <c r="B96" s="11"/>
    </row>
    <row r="97" spans="2:2" x14ac:dyDescent="0.25">
      <c r="B97" s="11"/>
    </row>
  </sheetData>
  <pageMargins left="0.25" right="0.25" top="0.5" bottom="0.25" header="0" footer="0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LoanCalc</vt:lpstr>
      <vt:lpstr>Sheet1</vt:lpstr>
      <vt:lpstr>LoanCalc!Print_Area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Plummer</dc:creator>
  <cp:lastModifiedBy>Bowl, Beth</cp:lastModifiedBy>
  <cp:lastPrinted>2020-04-02T11:21:58Z</cp:lastPrinted>
  <dcterms:created xsi:type="dcterms:W3CDTF">2020-03-28T03:03:07Z</dcterms:created>
  <dcterms:modified xsi:type="dcterms:W3CDTF">2020-04-03T13:53:37Z</dcterms:modified>
</cp:coreProperties>
</file>